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6"/>
  <c r="C15"/>
  <c r="D14"/>
  <c r="C14"/>
  <c r="B14"/>
  <c r="C9"/>
  <c r="B15"/>
  <c r="B9"/>
  <c r="B18"/>
  <c r="C17"/>
  <c r="D16" l="1"/>
  <c r="B16"/>
  <c r="B17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<sst xmlns="http://schemas.openxmlformats.org/spreadsheetml/2006/main" count="20" uniqueCount="20">
  <si>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</si>
  <si>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</si>
  <si>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</si>
  <si>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</si>
  <si>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</si>
  <si>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</si>
  <si>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</si>
  <si>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</si>
  <si>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</si>
  <si>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</si>
  <si>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</si>
  <si>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</si>
  <si>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</si>
  <si>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</si>
  <si>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</si>
  <si>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</si>
  <si>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</si>
  <si>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</si>
  <si>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</si>
  <si>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01.10.2020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</si>
</sst>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705513650/1000</f>
        <v>705513.65</v>
      </c>
      <c r="C9" s="3">
        <f>631843713.63/1000</f>
        <v>631843.71363000001</v>
      </c>
      <c r="D9" s="4">
        <f>B9-C9</f>
        <v>73669.93637000001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3">
        <f>705513650/1000</f>
        <v>705513.65</v>
      </c>
      <c r="C14" s="3">
        <f>631843713.63/1000</f>
        <v>631843.71363000001</v>
      </c>
      <c r="D14" s="4">
        <f>B14-C14</f>
        <v>73669.93637000001</v>
      </c>
    </row>
    <row r="15" spans="1:4" ht="41.25" customHeight="1">
      <c r="A15" s="15" t="s">
        <v>13</v>
      </c>
      <c r="B15" s="8">
        <f>394422100/1000</f>
        <v>394422.1</v>
      </c>
      <c r="C15" s="8">
        <f>363544890/1000</f>
        <v>363544.89</v>
      </c>
      <c r="D15" s="4">
        <f t="shared" si="0"/>
        <v>30877.209999999963</v>
      </c>
    </row>
    <row r="16" spans="1:4" ht="41.25" customHeight="1">
      <c r="A16" s="15" t="s">
        <v>18</v>
      </c>
      <c r="B16" s="8">
        <f>24600000/1000</f>
        <v>24600</v>
      </c>
      <c r="C16" s="8">
        <f>12561998.62/1000</f>
        <v>12561.998619999998</v>
      </c>
      <c r="D16" s="4">
        <f t="shared" si="0"/>
        <v>12038.001380000002</v>
      </c>
    </row>
    <row r="17" spans="1:4" ht="47.25" customHeight="1">
      <c r="A17" s="15" t="s">
        <v>14</v>
      </c>
      <c r="B17" s="8">
        <f>278903600/1000</f>
        <v>278903.59999999998</v>
      </c>
      <c r="C17" s="8">
        <f>251013240/1000</f>
        <v>251013.24</v>
      </c>
      <c r="D17" s="4">
        <f t="shared" si="0"/>
        <v>27890.359999999986</v>
      </c>
    </row>
    <row r="18" spans="1:4" ht="30" customHeight="1">
      <c r="A18" s="15" t="s">
        <v>15</v>
      </c>
      <c r="B18" s="8">
        <f>7587950/1000</f>
        <v>7587.95</v>
      </c>
      <c r="C18" s="8">
        <f>5623585.01/1000</f>
        <v>5623.5850099999998</v>
      </c>
      <c r="D18" s="4">
        <f t="shared" si="0"/>
        <v>1964.36499</v>
      </c>
    </row>
    <row r="19" spans="1:4" ht="23.25" customHeight="1">
      <c r="A19" s="9" t="s">
        <v>16</v>
      </c>
      <c r="B19" s="10">
        <f>1070460162/1000</f>
        <v>1070460.162</v>
      </c>
      <c r="C19" s="10">
        <f>793330485.52/1000</f>
        <v>793330.48551999999</v>
      </c>
      <c r="D19" s="4">
        <f t="shared" si="0"/>
        <v>277129.67648000002</v>
      </c>
    </row>
    <row r="20" spans="1:4" ht="39" customHeight="1">
      <c r="A20" s="11" t="s">
        <v>17</v>
      </c>
      <c r="B20" s="12">
        <v>0</v>
      </c>
      <c r="C20" s="12">
        <f>-161486771.89/1000</f>
        <v>-161486.77188999997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2020-11-20T14:05:41Z</dcterms:modified>
</cp:coreProperties>
</file>